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8195" windowHeight="11760" activeTab="1"/>
  </bookViews>
  <sheets>
    <sheet name="OŠ" sheetId="1" r:id="rId1"/>
    <sheet name="SS1" sheetId="2" r:id="rId2"/>
    <sheet name="SS2" sheetId="3" r:id="rId3"/>
    <sheet name="SS3" sheetId="4" r:id="rId4"/>
    <sheet name="SS4" sheetId="5" r:id="rId5"/>
  </sheets>
  <definedNames/>
  <calcPr fullCalcOnLoad="1"/>
</workbook>
</file>

<file path=xl/sharedStrings.xml><?xml version="1.0" encoding="utf-8"?>
<sst xmlns="http://schemas.openxmlformats.org/spreadsheetml/2006/main" count="191" uniqueCount="104">
  <si>
    <t>ukupno</t>
  </si>
  <si>
    <t>zaporka</t>
  </si>
  <si>
    <t>ime</t>
  </si>
  <si>
    <t xml:space="preserve">prezime </t>
  </si>
  <si>
    <t>1T</t>
  </si>
  <si>
    <t>2T</t>
  </si>
  <si>
    <t>3T</t>
  </si>
  <si>
    <t>4T</t>
  </si>
  <si>
    <t>5T</t>
  </si>
  <si>
    <t>%</t>
  </si>
  <si>
    <t>Članovi povjerenstva:</t>
  </si>
  <si>
    <t xml:space="preserve">1. </t>
  </si>
  <si>
    <t>_________________________________________</t>
  </si>
  <si>
    <t>2.</t>
  </si>
  <si>
    <t>______________________________________________</t>
  </si>
  <si>
    <t xml:space="preserve">3. </t>
  </si>
  <si>
    <t>________________________________________________</t>
  </si>
  <si>
    <t>OSNOVNA ŠKOLA</t>
  </si>
  <si>
    <t xml:space="preserve">broj kategorije: </t>
  </si>
  <si>
    <t xml:space="preserve">županija: </t>
  </si>
  <si>
    <t>škola domaćin:</t>
  </si>
  <si>
    <t>SREDNJE ŠKOLE - 1. skupina</t>
  </si>
  <si>
    <t>SREDNJE ŠKOLE - 4. skupina</t>
  </si>
  <si>
    <t>SREDNJE ŠKOLE - 3. skupina</t>
  </si>
  <si>
    <t>SREDNJE ŠKOLE - 2. skupina</t>
  </si>
  <si>
    <t>1P</t>
  </si>
  <si>
    <t>2P</t>
  </si>
  <si>
    <t>∑T</t>
  </si>
  <si>
    <t>∑P</t>
  </si>
  <si>
    <t>08. ožujka 2017. u 10.00</t>
  </si>
  <si>
    <t>ŽUPANIJSKO NATJECANJE IZ FIZIKE 2016/17.</t>
  </si>
  <si>
    <t>1.  Ivana Daković,prof.</t>
  </si>
  <si>
    <t>2. Mara Bago, prof.</t>
  </si>
  <si>
    <t>3. Ksenija Vuksan, prof.</t>
  </si>
  <si>
    <t>1.  Ivana Daković, prof.</t>
  </si>
  <si>
    <t>16402OHM</t>
  </si>
  <si>
    <t>Matej</t>
  </si>
  <si>
    <t>Zubić</t>
  </si>
  <si>
    <t>54321Trokut</t>
  </si>
  <si>
    <t>Ivo</t>
  </si>
  <si>
    <t>Veverec</t>
  </si>
  <si>
    <t>50000Oko</t>
  </si>
  <si>
    <t>Iris</t>
  </si>
  <si>
    <t>Trgovec</t>
  </si>
  <si>
    <t>26401Šifra</t>
  </si>
  <si>
    <t>Lana</t>
  </si>
  <si>
    <t>Kramar</t>
  </si>
  <si>
    <t>86868Kugla</t>
  </si>
  <si>
    <t>Rok</t>
  </si>
  <si>
    <t>Sinković</t>
  </si>
  <si>
    <t>00001Bod</t>
  </si>
  <si>
    <t>Ana</t>
  </si>
  <si>
    <t>Beg</t>
  </si>
  <si>
    <t>12345Jelena</t>
  </si>
  <si>
    <t>13131Albert</t>
  </si>
  <si>
    <t>00006Larisa</t>
  </si>
  <si>
    <t>55555Spencer</t>
  </si>
  <si>
    <t>99999Futa</t>
  </si>
  <si>
    <t>19011Memo</t>
  </si>
  <si>
    <t>12569Futa</t>
  </si>
  <si>
    <t>23090Futa</t>
  </si>
  <si>
    <t>43225Natjecanje</t>
  </si>
  <si>
    <t>Petra</t>
  </si>
  <si>
    <t>Mihaela</t>
  </si>
  <si>
    <t>Matija</t>
  </si>
  <si>
    <t>Barbara</t>
  </si>
  <si>
    <t>Domagoj</t>
  </si>
  <si>
    <t>Ivan</t>
  </si>
  <si>
    <t>Lovro</t>
  </si>
  <si>
    <t>Karlo</t>
  </si>
  <si>
    <t>Daković</t>
  </si>
  <si>
    <t>Kordej</t>
  </si>
  <si>
    <t>Horvat</t>
  </si>
  <si>
    <t>Tomorad</t>
  </si>
  <si>
    <t>Lovrečki</t>
  </si>
  <si>
    <t>Futivić</t>
  </si>
  <si>
    <t>Stužić</t>
  </si>
  <si>
    <t>Pihač</t>
  </si>
  <si>
    <t>11111Pravilo</t>
  </si>
  <si>
    <t>28099Contador</t>
  </si>
  <si>
    <t>15243Shime</t>
  </si>
  <si>
    <t>19999Bijela</t>
  </si>
  <si>
    <t>Alan</t>
  </si>
  <si>
    <t>Stjepan</t>
  </si>
  <si>
    <t>Anamarija</t>
  </si>
  <si>
    <t>Kobeščak</t>
  </si>
  <si>
    <t>Pikutić</t>
  </si>
  <si>
    <t>Šimundvarac</t>
  </si>
  <si>
    <t>Kantoci</t>
  </si>
  <si>
    <t>07182Pumba</t>
  </si>
  <si>
    <t>24642Carbon</t>
  </si>
  <si>
    <t>99121Hšgmm</t>
  </si>
  <si>
    <t>24498Curica</t>
  </si>
  <si>
    <t>25505Rudolf</t>
  </si>
  <si>
    <t>Timon</t>
  </si>
  <si>
    <t>David</t>
  </si>
  <si>
    <t>Mihael</t>
  </si>
  <si>
    <t>Bartol</t>
  </si>
  <si>
    <t>Spiegl</t>
  </si>
  <si>
    <t>Vuzem</t>
  </si>
  <si>
    <t>Rod</t>
  </si>
  <si>
    <t>Pavlović</t>
  </si>
  <si>
    <t>Grmovšek</t>
  </si>
  <si>
    <t>Vlahović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</si>
</sst>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HRK&quot;;\-#,##0\ &quot;HRK&quot;"/>
    <numFmt numFmtId="165" formatCode="#,##0\ &quot;HRK&quot;;[Red]\-#,##0\ &quot;HRK&quot;"/>
    <numFmt numFmtId="166" formatCode="#,##0.00\ &quot;HRK&quot;;\-#,##0.00\ &quot;HRK&quot;"/>
    <numFmt numFmtId="167" formatCode="#,##0.00\ &quot;HRK&quot;;[Red]\-#,##0.00\ &quot;HRK&quot;"/>
    <numFmt numFmtId="168" formatCode="_-* #,##0\ &quot;HRK&quot;_-;\-* #,##0\ &quot;HRK&quot;_-;_-* &quot;-&quot;\ &quot;HRK&quot;_-;_-@_-"/>
    <numFmt numFmtId="169" formatCode="_-* #,##0\ _H_R_K_-;\-* #,##0\ _H_R_K_-;_-* &quot;-&quot;\ _H_R_K_-;_-@_-"/>
    <numFmt numFmtId="170" formatCode="_-* #,##0.00\ &quot;HRK&quot;_-;\-* #,##0.00\ &quot;HRK&quot;_-;_-* &quot;-&quot;??\ &quot;HRK&quot;_-;_-@_-"/>
    <numFmt numFmtId="171" formatCode="_-* #,##0.00\ _H_R_K_-;\-* #,##0.00\ _H_R_K_-;_-* &quot;-&quot;??\ _H_R_K_-;_-@_-"/>
    <numFmt numFmtId="172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3" borderId="15" xfId="0" applyFont="1" applyFill="1" applyBorder="1" applyAlignment="1">
      <alignment/>
    </xf>
    <xf numFmtId="172" fontId="3" fillId="0" borderId="1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zoomScale="80" zoomScaleNormal="80" zoomScalePageLayoutView="0" workbookViewId="0" topLeftCell="A1">
      <selection activeCell="A1" sqref="A1:I2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6" width="4.57421875" style="1" customWidth="1"/>
    <col min="7" max="7" width="5.421875" style="1" bestFit="1" customWidth="1"/>
    <col min="8" max="12" width="5.421875" style="1" customWidth="1"/>
    <col min="13" max="13" width="7.140625" style="1" customWidth="1"/>
    <col min="14" max="14" width="9.421875" style="1" customWidth="1"/>
    <col min="15" max="16384" width="9.8515625" style="1" customWidth="1"/>
  </cols>
  <sheetData>
    <row r="1" spans="1:14" ht="15.75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19"/>
      <c r="K1" s="19"/>
      <c r="L1" s="19"/>
      <c r="M1" s="19"/>
      <c r="N1" s="19"/>
    </row>
    <row r="2" spans="1:14" ht="15.75">
      <c r="A2" s="25" t="s">
        <v>29</v>
      </c>
      <c r="B2" s="25"/>
      <c r="C2" s="25"/>
      <c r="D2" s="25"/>
      <c r="E2" s="25"/>
      <c r="F2" s="25"/>
      <c r="G2" s="25"/>
      <c r="H2" s="25"/>
      <c r="I2" s="25"/>
      <c r="J2" s="19"/>
      <c r="K2" s="19"/>
      <c r="L2" s="19"/>
      <c r="M2" s="19"/>
      <c r="N2" s="19"/>
    </row>
    <row r="3" spans="1:14" ht="15.75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19"/>
      <c r="K3" s="19"/>
      <c r="L3" s="19"/>
      <c r="M3" s="19"/>
      <c r="N3" s="19"/>
    </row>
    <row r="4" spans="1:14" s="2" customFormat="1" ht="15.75">
      <c r="A4" s="26" t="s">
        <v>20</v>
      </c>
      <c r="B4" s="26"/>
      <c r="C4" s="26"/>
      <c r="D4" s="26"/>
      <c r="E4" s="26"/>
      <c r="F4" s="26"/>
      <c r="G4" s="26"/>
      <c r="H4" s="26"/>
      <c r="I4" s="26"/>
      <c r="J4" s="20"/>
      <c r="K4" s="20"/>
      <c r="L4" s="20"/>
      <c r="M4" s="20"/>
      <c r="N4" s="20"/>
    </row>
    <row r="5" spans="1:14" ht="15.75">
      <c r="A5" s="27" t="s">
        <v>17</v>
      </c>
      <c r="B5" s="27"/>
      <c r="C5" s="27"/>
      <c r="D5" s="27"/>
      <c r="E5" s="27"/>
      <c r="F5" s="27"/>
      <c r="G5" s="27"/>
      <c r="H5" s="27"/>
      <c r="I5" s="27"/>
      <c r="J5" s="21"/>
      <c r="K5" s="21"/>
      <c r="L5" s="21"/>
      <c r="M5" s="21"/>
      <c r="N5" s="21"/>
    </row>
    <row r="6" spans="1:14" ht="15.75">
      <c r="A6" s="25" t="s">
        <v>18</v>
      </c>
      <c r="B6" s="25"/>
      <c r="C6" s="25"/>
      <c r="D6" s="25"/>
      <c r="E6" s="25"/>
      <c r="F6" s="25"/>
      <c r="G6" s="25"/>
      <c r="H6" s="25"/>
      <c r="I6" s="25"/>
      <c r="J6" s="19"/>
      <c r="K6" s="19"/>
      <c r="L6" s="19"/>
      <c r="M6" s="19"/>
      <c r="N6" s="19"/>
    </row>
    <row r="8" spans="1:15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22" t="s">
        <v>27</v>
      </c>
      <c r="J8" s="22" t="s">
        <v>25</v>
      </c>
      <c r="K8" s="22" t="s">
        <v>26</v>
      </c>
      <c r="L8" s="22" t="s">
        <v>28</v>
      </c>
      <c r="M8" s="6" t="s">
        <v>0</v>
      </c>
      <c r="N8" s="7" t="s">
        <v>9</v>
      </c>
      <c r="O8" s="8"/>
    </row>
    <row r="9" spans="1:14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aca="true" t="shared" si="0" ref="I9:I32">SUM(D9:H9)</f>
        <v>0</v>
      </c>
      <c r="J9" s="9"/>
      <c r="K9" s="9"/>
      <c r="L9" s="9">
        <f aca="true" t="shared" si="1" ref="L9:L32">SUM(J9:K9)</f>
        <v>0</v>
      </c>
      <c r="M9" s="9">
        <f aca="true" t="shared" si="2" ref="M9:M32">SUM(I9,L9)</f>
        <v>0</v>
      </c>
      <c r="N9" s="23">
        <f aca="true" t="shared" si="3" ref="N9:N32">PRODUCT(M9,100/75)</f>
        <v>0</v>
      </c>
    </row>
    <row r="10" spans="1:14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  <c r="K10" s="9"/>
      <c r="L10" s="9">
        <f t="shared" si="1"/>
        <v>0</v>
      </c>
      <c r="M10" s="9">
        <f t="shared" si="2"/>
        <v>0</v>
      </c>
      <c r="N10" s="23">
        <f t="shared" si="3"/>
        <v>0</v>
      </c>
    </row>
    <row r="11" spans="1:14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  <c r="K11" s="9"/>
      <c r="L11" s="9">
        <f t="shared" si="1"/>
        <v>0</v>
      </c>
      <c r="M11" s="9">
        <f t="shared" si="2"/>
        <v>0</v>
      </c>
      <c r="N11" s="23">
        <f t="shared" si="3"/>
        <v>0</v>
      </c>
    </row>
    <row r="12" spans="1:14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  <c r="K12" s="9"/>
      <c r="L12" s="9">
        <f t="shared" si="1"/>
        <v>0</v>
      </c>
      <c r="M12" s="9">
        <f t="shared" si="2"/>
        <v>0</v>
      </c>
      <c r="N12" s="23">
        <f t="shared" si="3"/>
        <v>0</v>
      </c>
    </row>
    <row r="13" spans="1:14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  <c r="K13" s="9"/>
      <c r="L13" s="9">
        <f t="shared" si="1"/>
        <v>0</v>
      </c>
      <c r="M13" s="9">
        <f t="shared" si="2"/>
        <v>0</v>
      </c>
      <c r="N13" s="23">
        <f t="shared" si="3"/>
        <v>0</v>
      </c>
    </row>
    <row r="14" spans="1:14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  <c r="K14" s="9"/>
      <c r="L14" s="9">
        <f t="shared" si="1"/>
        <v>0</v>
      </c>
      <c r="M14" s="9">
        <f t="shared" si="2"/>
        <v>0</v>
      </c>
      <c r="N14" s="23">
        <f t="shared" si="3"/>
        <v>0</v>
      </c>
    </row>
    <row r="15" spans="1:14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  <c r="K15" s="9"/>
      <c r="L15" s="9">
        <f t="shared" si="1"/>
        <v>0</v>
      </c>
      <c r="M15" s="9">
        <f t="shared" si="2"/>
        <v>0</v>
      </c>
      <c r="N15" s="23">
        <f t="shared" si="3"/>
        <v>0</v>
      </c>
    </row>
    <row r="16" spans="1:14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  <c r="K16" s="9"/>
      <c r="L16" s="9">
        <f t="shared" si="1"/>
        <v>0</v>
      </c>
      <c r="M16" s="9">
        <f t="shared" si="2"/>
        <v>0</v>
      </c>
      <c r="N16" s="23">
        <f t="shared" si="3"/>
        <v>0</v>
      </c>
    </row>
    <row r="17" spans="1:14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  <c r="K17" s="9"/>
      <c r="L17" s="9">
        <f t="shared" si="1"/>
        <v>0</v>
      </c>
      <c r="M17" s="9">
        <f t="shared" si="2"/>
        <v>0</v>
      </c>
      <c r="N17" s="23">
        <f t="shared" si="3"/>
        <v>0</v>
      </c>
    </row>
    <row r="18" spans="1:14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  <c r="K18" s="9"/>
      <c r="L18" s="9">
        <f t="shared" si="1"/>
        <v>0</v>
      </c>
      <c r="M18" s="9">
        <f t="shared" si="2"/>
        <v>0</v>
      </c>
      <c r="N18" s="23">
        <f t="shared" si="3"/>
        <v>0</v>
      </c>
    </row>
    <row r="19" spans="1:14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  <c r="K19" s="9"/>
      <c r="L19" s="9">
        <f t="shared" si="1"/>
        <v>0</v>
      </c>
      <c r="M19" s="9">
        <f t="shared" si="2"/>
        <v>0</v>
      </c>
      <c r="N19" s="23">
        <f t="shared" si="3"/>
        <v>0</v>
      </c>
    </row>
    <row r="20" spans="1:14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  <c r="K20" s="9"/>
      <c r="L20" s="9">
        <f t="shared" si="1"/>
        <v>0</v>
      </c>
      <c r="M20" s="9">
        <f t="shared" si="2"/>
        <v>0</v>
      </c>
      <c r="N20" s="23">
        <f t="shared" si="3"/>
        <v>0</v>
      </c>
    </row>
    <row r="21" spans="1:14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  <c r="K21" s="9"/>
      <c r="L21" s="9">
        <f t="shared" si="1"/>
        <v>0</v>
      </c>
      <c r="M21" s="9">
        <f t="shared" si="2"/>
        <v>0</v>
      </c>
      <c r="N21" s="23">
        <f t="shared" si="3"/>
        <v>0</v>
      </c>
    </row>
    <row r="22" spans="1:14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  <c r="K22" s="9"/>
      <c r="L22" s="9">
        <f t="shared" si="1"/>
        <v>0</v>
      </c>
      <c r="M22" s="9">
        <f t="shared" si="2"/>
        <v>0</v>
      </c>
      <c r="N22" s="23">
        <f t="shared" si="3"/>
        <v>0</v>
      </c>
    </row>
    <row r="23" spans="1:14" s="10" customFormat="1" ht="21.75" customHeight="1">
      <c r="A23" s="9"/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9"/>
      <c r="K23" s="9"/>
      <c r="L23" s="9">
        <f t="shared" si="1"/>
        <v>0</v>
      </c>
      <c r="M23" s="9">
        <f t="shared" si="2"/>
        <v>0</v>
      </c>
      <c r="N23" s="23">
        <f t="shared" si="3"/>
        <v>0</v>
      </c>
    </row>
    <row r="24" spans="1:14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13"/>
      <c r="K24" s="13"/>
      <c r="L24" s="9">
        <f t="shared" si="1"/>
        <v>0</v>
      </c>
      <c r="M24" s="9">
        <f t="shared" si="2"/>
        <v>0</v>
      </c>
      <c r="N24" s="23">
        <f t="shared" si="3"/>
        <v>0</v>
      </c>
    </row>
    <row r="25" spans="1:14" s="10" customFormat="1" ht="21.75" customHeight="1">
      <c r="A25" s="11"/>
      <c r="B25" s="11"/>
      <c r="C25" s="12"/>
      <c r="D25" s="13"/>
      <c r="E25" s="13"/>
      <c r="F25" s="13"/>
      <c r="G25" s="13"/>
      <c r="H25" s="13"/>
      <c r="I25" s="9">
        <f t="shared" si="0"/>
        <v>0</v>
      </c>
      <c r="J25" s="13"/>
      <c r="K25" s="13"/>
      <c r="L25" s="9">
        <f t="shared" si="1"/>
        <v>0</v>
      </c>
      <c r="M25" s="9">
        <f t="shared" si="2"/>
        <v>0</v>
      </c>
      <c r="N25" s="23">
        <f t="shared" si="3"/>
        <v>0</v>
      </c>
    </row>
    <row r="26" spans="1:14" s="10" customFormat="1" ht="21.75" customHeight="1">
      <c r="A26" s="14"/>
      <c r="B26" s="14"/>
      <c r="C26" s="12"/>
      <c r="D26" s="13"/>
      <c r="E26" s="13"/>
      <c r="F26" s="13"/>
      <c r="G26" s="13"/>
      <c r="H26" s="13"/>
      <c r="I26" s="9">
        <f t="shared" si="0"/>
        <v>0</v>
      </c>
      <c r="J26" s="13"/>
      <c r="K26" s="13"/>
      <c r="L26" s="9">
        <f t="shared" si="1"/>
        <v>0</v>
      </c>
      <c r="M26" s="9">
        <f t="shared" si="2"/>
        <v>0</v>
      </c>
      <c r="N26" s="23">
        <f t="shared" si="3"/>
        <v>0</v>
      </c>
    </row>
    <row r="27" spans="1:14" s="10" customFormat="1" ht="21.75" customHeight="1">
      <c r="A27" s="11"/>
      <c r="B27" s="15"/>
      <c r="C27" s="12"/>
      <c r="D27" s="13"/>
      <c r="E27" s="13"/>
      <c r="F27" s="13"/>
      <c r="G27" s="13"/>
      <c r="H27" s="13"/>
      <c r="I27" s="9">
        <f t="shared" si="0"/>
        <v>0</v>
      </c>
      <c r="J27" s="13"/>
      <c r="K27" s="13"/>
      <c r="L27" s="9">
        <f t="shared" si="1"/>
        <v>0</v>
      </c>
      <c r="M27" s="9">
        <f t="shared" si="2"/>
        <v>0</v>
      </c>
      <c r="N27" s="23">
        <f t="shared" si="3"/>
        <v>0</v>
      </c>
    </row>
    <row r="28" spans="1:14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13"/>
      <c r="K28" s="13"/>
      <c r="L28" s="9">
        <f t="shared" si="1"/>
        <v>0</v>
      </c>
      <c r="M28" s="9">
        <f t="shared" si="2"/>
        <v>0</v>
      </c>
      <c r="N28" s="23">
        <f t="shared" si="3"/>
        <v>0</v>
      </c>
    </row>
    <row r="29" spans="1:14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13"/>
      <c r="K29" s="13"/>
      <c r="L29" s="9">
        <f t="shared" si="1"/>
        <v>0</v>
      </c>
      <c r="M29" s="9">
        <f t="shared" si="2"/>
        <v>0</v>
      </c>
      <c r="N29" s="23">
        <f t="shared" si="3"/>
        <v>0</v>
      </c>
    </row>
    <row r="30" spans="1:14" s="10" customFormat="1" ht="21.75" customHeight="1">
      <c r="A30" s="11"/>
      <c r="B30" s="11"/>
      <c r="C30" s="12"/>
      <c r="D30" s="13"/>
      <c r="E30" s="13"/>
      <c r="F30" s="13"/>
      <c r="G30" s="13"/>
      <c r="H30" s="13"/>
      <c r="I30" s="9">
        <f t="shared" si="0"/>
        <v>0</v>
      </c>
      <c r="J30" s="13"/>
      <c r="K30" s="13"/>
      <c r="L30" s="9">
        <f t="shared" si="1"/>
        <v>0</v>
      </c>
      <c r="M30" s="9">
        <f t="shared" si="2"/>
        <v>0</v>
      </c>
      <c r="N30" s="23">
        <f t="shared" si="3"/>
        <v>0</v>
      </c>
    </row>
    <row r="31" spans="1:14" s="10" customFormat="1" ht="21.75" customHeight="1">
      <c r="A31" s="12"/>
      <c r="B31" s="12"/>
      <c r="C31" s="12"/>
      <c r="D31" s="13"/>
      <c r="E31" s="13"/>
      <c r="F31" s="13"/>
      <c r="G31" s="13"/>
      <c r="H31" s="13"/>
      <c r="I31" s="9">
        <f t="shared" si="0"/>
        <v>0</v>
      </c>
      <c r="J31" s="13"/>
      <c r="K31" s="13"/>
      <c r="L31" s="9">
        <f t="shared" si="1"/>
        <v>0</v>
      </c>
      <c r="M31" s="9">
        <f t="shared" si="2"/>
        <v>0</v>
      </c>
      <c r="N31" s="23">
        <f t="shared" si="3"/>
        <v>0</v>
      </c>
    </row>
    <row r="32" spans="1:14" s="10" customFormat="1" ht="21.75" customHeight="1">
      <c r="A32" s="11"/>
      <c r="B32" s="11"/>
      <c r="C32" s="12"/>
      <c r="D32" s="13"/>
      <c r="E32" s="13"/>
      <c r="F32" s="13"/>
      <c r="G32" s="13"/>
      <c r="H32" s="13"/>
      <c r="I32" s="9">
        <f t="shared" si="0"/>
        <v>0</v>
      </c>
      <c r="J32" s="13"/>
      <c r="K32" s="13"/>
      <c r="L32" s="9">
        <f t="shared" si="1"/>
        <v>0</v>
      </c>
      <c r="M32" s="9">
        <f t="shared" si="2"/>
        <v>0</v>
      </c>
      <c r="N32" s="23">
        <f t="shared" si="3"/>
        <v>0</v>
      </c>
    </row>
    <row r="33" ht="15.75">
      <c r="I33" s="9"/>
    </row>
    <row r="34" spans="2:12" ht="15.75">
      <c r="B34" s="24" t="s">
        <v>10</v>
      </c>
      <c r="C34" s="24"/>
      <c r="D34" s="28"/>
      <c r="E34" s="28"/>
      <c r="F34" s="28"/>
      <c r="G34" s="28"/>
      <c r="H34" s="16"/>
      <c r="I34" s="16"/>
      <c r="J34" s="16"/>
      <c r="K34" s="16"/>
      <c r="L34" s="16"/>
    </row>
    <row r="35" spans="2:12" ht="15.75">
      <c r="B35" s="29" t="s">
        <v>11</v>
      </c>
      <c r="C35" s="29"/>
      <c r="D35" s="25"/>
      <c r="E35" s="25"/>
      <c r="F35" s="25"/>
      <c r="G35" s="25"/>
      <c r="H35" s="17"/>
      <c r="I35" s="17"/>
      <c r="J35" s="17"/>
      <c r="K35" s="17"/>
      <c r="L35" s="17"/>
    </row>
    <row r="36" spans="2:12" ht="15.75">
      <c r="B36" s="25" t="s">
        <v>12</v>
      </c>
      <c r="C36" s="25"/>
      <c r="D36" s="17"/>
      <c r="E36" s="17"/>
      <c r="F36" s="17"/>
      <c r="G36" s="17"/>
      <c r="H36" s="17"/>
      <c r="I36" s="17"/>
      <c r="J36" s="17"/>
      <c r="K36" s="17"/>
      <c r="L36" s="17"/>
    </row>
    <row r="37" spans="2:15" ht="15.75">
      <c r="B37" s="28" t="s">
        <v>13</v>
      </c>
      <c r="C37" s="28"/>
      <c r="O37" s="18"/>
    </row>
    <row r="38" spans="2:15" ht="15.75">
      <c r="B38" s="24" t="s">
        <v>14</v>
      </c>
      <c r="C38" s="24"/>
      <c r="O38" s="18"/>
    </row>
    <row r="39" spans="2:3" ht="15.75">
      <c r="B39" s="29" t="s">
        <v>15</v>
      </c>
      <c r="C39" s="29"/>
    </row>
    <row r="40" spans="2:3" ht="15.75">
      <c r="B40" s="24" t="s">
        <v>16</v>
      </c>
      <c r="C40" s="24"/>
    </row>
  </sheetData>
  <sheetProtection/>
  <mergeCells count="15">
    <mergeCell ref="D35:G35"/>
    <mergeCell ref="B36:C36"/>
    <mergeCell ref="B37:C37"/>
    <mergeCell ref="B38:C38"/>
    <mergeCell ref="B39:C39"/>
    <mergeCell ref="B40:C40"/>
    <mergeCell ref="B35:C35"/>
    <mergeCell ref="B34:C34"/>
    <mergeCell ref="A1:I1"/>
    <mergeCell ref="A2:I2"/>
    <mergeCell ref="A3:I3"/>
    <mergeCell ref="A4:I4"/>
    <mergeCell ref="A5:I5"/>
    <mergeCell ref="A6:I6"/>
    <mergeCell ref="D34:G34"/>
  </mergeCells>
  <printOptions/>
  <pageMargins left="0.75" right="0.75" top="1" bottom="1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80" zoomScaleNormal="80" zoomScalePageLayoutView="0" workbookViewId="0" topLeftCell="A1">
      <selection activeCell="A14" sqref="A14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6" width="4.57421875" style="1" customWidth="1"/>
    <col min="7" max="7" width="5.421875" style="1" bestFit="1" customWidth="1"/>
    <col min="8" max="8" width="5.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4" ht="15.75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19"/>
      <c r="K1" s="19"/>
      <c r="L1" s="19"/>
      <c r="M1" s="19"/>
      <c r="N1" s="19"/>
    </row>
    <row r="2" spans="1:14" ht="15.75">
      <c r="A2" s="25" t="s">
        <v>29</v>
      </c>
      <c r="B2" s="25"/>
      <c r="C2" s="25"/>
      <c r="D2" s="25"/>
      <c r="E2" s="25"/>
      <c r="F2" s="25"/>
      <c r="G2" s="25"/>
      <c r="H2" s="25"/>
      <c r="I2" s="25"/>
      <c r="J2" s="19"/>
      <c r="K2" s="19"/>
      <c r="L2" s="19"/>
      <c r="M2" s="19"/>
      <c r="N2" s="19"/>
    </row>
    <row r="3" spans="1:10" ht="15.75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s="2" customFormat="1" ht="15.75">
      <c r="A4" s="26" t="s">
        <v>20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s="2" customFormat="1" ht="15.75">
      <c r="A5" s="27" t="s">
        <v>21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15.75">
      <c r="A6" s="25" t="s">
        <v>18</v>
      </c>
      <c r="B6" s="25"/>
      <c r="C6" s="25"/>
      <c r="D6" s="25"/>
      <c r="E6" s="25"/>
      <c r="F6" s="25"/>
      <c r="G6" s="25"/>
      <c r="H6" s="25"/>
      <c r="I6" s="25"/>
      <c r="J6" s="25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9" t="s">
        <v>35</v>
      </c>
      <c r="B9" s="9" t="s">
        <v>36</v>
      </c>
      <c r="C9" s="9" t="s">
        <v>37</v>
      </c>
      <c r="D9" s="9">
        <v>10</v>
      </c>
      <c r="E9" s="9">
        <v>10</v>
      </c>
      <c r="F9" s="9">
        <v>6</v>
      </c>
      <c r="G9" s="9">
        <v>11</v>
      </c>
      <c r="H9" s="9">
        <v>10</v>
      </c>
      <c r="I9" s="9">
        <f aca="true" t="shared" si="0" ref="I9:I32">SUM(D9:H9)</f>
        <v>47</v>
      </c>
      <c r="J9" s="23">
        <f aca="true" t="shared" si="1" ref="J9:J32">PRODUCT(I9,100/50)</f>
        <v>94</v>
      </c>
    </row>
    <row r="10" spans="1:10" s="10" customFormat="1" ht="21.75" customHeight="1">
      <c r="A10" s="9" t="s">
        <v>38</v>
      </c>
      <c r="B10" s="9" t="s">
        <v>39</v>
      </c>
      <c r="C10" s="9" t="s">
        <v>40</v>
      </c>
      <c r="D10" s="9">
        <v>10</v>
      </c>
      <c r="E10" s="9">
        <v>2</v>
      </c>
      <c r="F10" s="9">
        <v>3</v>
      </c>
      <c r="G10" s="9">
        <v>1</v>
      </c>
      <c r="H10" s="9">
        <v>10</v>
      </c>
      <c r="I10" s="9">
        <f t="shared" si="0"/>
        <v>26</v>
      </c>
      <c r="J10" s="23">
        <f t="shared" si="1"/>
        <v>52</v>
      </c>
    </row>
    <row r="11" spans="1:10" s="10" customFormat="1" ht="21.75" customHeight="1">
      <c r="A11" s="9" t="s">
        <v>41</v>
      </c>
      <c r="B11" s="9" t="s">
        <v>42</v>
      </c>
      <c r="C11" s="9" t="s">
        <v>43</v>
      </c>
      <c r="D11" s="9">
        <v>10</v>
      </c>
      <c r="E11" s="9">
        <v>6</v>
      </c>
      <c r="F11" s="9">
        <v>0</v>
      </c>
      <c r="G11" s="9">
        <v>3</v>
      </c>
      <c r="H11" s="9">
        <v>6</v>
      </c>
      <c r="I11" s="9">
        <f t="shared" si="0"/>
        <v>25</v>
      </c>
      <c r="J11" s="23">
        <f t="shared" si="1"/>
        <v>50</v>
      </c>
    </row>
    <row r="12" spans="1:10" s="10" customFormat="1" ht="21.75" customHeight="1">
      <c r="A12" s="9" t="s">
        <v>44</v>
      </c>
      <c r="B12" s="9" t="s">
        <v>45</v>
      </c>
      <c r="C12" s="9" t="s">
        <v>46</v>
      </c>
      <c r="D12" s="9">
        <v>10</v>
      </c>
      <c r="E12" s="9">
        <v>10</v>
      </c>
      <c r="F12" s="9">
        <v>0</v>
      </c>
      <c r="G12" s="9">
        <v>0</v>
      </c>
      <c r="H12" s="9">
        <v>0</v>
      </c>
      <c r="I12" s="9">
        <f t="shared" si="0"/>
        <v>20</v>
      </c>
      <c r="J12" s="23">
        <f t="shared" si="1"/>
        <v>40</v>
      </c>
    </row>
    <row r="13" spans="1:10" s="10" customFormat="1" ht="21.75" customHeight="1">
      <c r="A13" s="9" t="s">
        <v>47</v>
      </c>
      <c r="B13" s="9" t="s">
        <v>48</v>
      </c>
      <c r="C13" s="9" t="s">
        <v>49</v>
      </c>
      <c r="D13" s="9">
        <v>0</v>
      </c>
      <c r="E13" s="9">
        <v>2</v>
      </c>
      <c r="F13" s="9">
        <v>0</v>
      </c>
      <c r="G13" s="9">
        <v>10</v>
      </c>
      <c r="H13" s="9">
        <v>0</v>
      </c>
      <c r="I13" s="9">
        <f t="shared" si="0"/>
        <v>12</v>
      </c>
      <c r="J13" s="23">
        <f t="shared" si="1"/>
        <v>24</v>
      </c>
    </row>
    <row r="14" spans="1:10" s="10" customFormat="1" ht="21.75" customHeight="1">
      <c r="A14" s="9" t="s">
        <v>50</v>
      </c>
      <c r="B14" s="9" t="s">
        <v>51</v>
      </c>
      <c r="C14" s="9" t="s">
        <v>52</v>
      </c>
      <c r="D14" s="9">
        <v>5</v>
      </c>
      <c r="E14" s="9">
        <v>2</v>
      </c>
      <c r="F14" s="9">
        <v>0</v>
      </c>
      <c r="G14" s="9">
        <v>0</v>
      </c>
      <c r="H14" s="9">
        <v>0</v>
      </c>
      <c r="I14" s="9">
        <f t="shared" si="0"/>
        <v>7</v>
      </c>
      <c r="J14" s="23">
        <f t="shared" si="1"/>
        <v>14</v>
      </c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23">
        <f t="shared" si="1"/>
        <v>0</v>
      </c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23">
        <f t="shared" si="1"/>
        <v>0</v>
      </c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23">
        <f t="shared" si="1"/>
        <v>0</v>
      </c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23">
        <f t="shared" si="1"/>
        <v>0</v>
      </c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23">
        <f t="shared" si="1"/>
        <v>0</v>
      </c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23">
        <f t="shared" si="1"/>
        <v>0</v>
      </c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23">
        <f t="shared" si="1"/>
        <v>0</v>
      </c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23">
        <f t="shared" si="1"/>
        <v>0</v>
      </c>
    </row>
    <row r="23" spans="1:10" s="10" customFormat="1" ht="21.75" customHeight="1">
      <c r="A23" s="9"/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23">
        <f t="shared" si="1"/>
        <v>0</v>
      </c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23">
        <f t="shared" si="1"/>
        <v>0</v>
      </c>
    </row>
    <row r="25" spans="1:10" s="10" customFormat="1" ht="21.75" customHeight="1">
      <c r="A25" s="11"/>
      <c r="B25" s="11"/>
      <c r="C25" s="12"/>
      <c r="D25" s="13"/>
      <c r="E25" s="13"/>
      <c r="F25" s="13"/>
      <c r="G25" s="13"/>
      <c r="H25" s="13"/>
      <c r="I25" s="9">
        <f t="shared" si="0"/>
        <v>0</v>
      </c>
      <c r="J25" s="23">
        <f t="shared" si="1"/>
        <v>0</v>
      </c>
    </row>
    <row r="26" spans="1:10" s="10" customFormat="1" ht="21.75" customHeight="1">
      <c r="A26" s="14"/>
      <c r="B26" s="14"/>
      <c r="C26" s="12"/>
      <c r="D26" s="13"/>
      <c r="E26" s="13"/>
      <c r="F26" s="13"/>
      <c r="G26" s="13"/>
      <c r="H26" s="13"/>
      <c r="I26" s="9">
        <f t="shared" si="0"/>
        <v>0</v>
      </c>
      <c r="J26" s="23">
        <f t="shared" si="1"/>
        <v>0</v>
      </c>
    </row>
    <row r="27" spans="1:10" s="10" customFormat="1" ht="21.75" customHeight="1">
      <c r="A27" s="11"/>
      <c r="B27" s="15"/>
      <c r="C27" s="12"/>
      <c r="D27" s="13"/>
      <c r="E27" s="13"/>
      <c r="F27" s="13"/>
      <c r="G27" s="13"/>
      <c r="H27" s="13"/>
      <c r="I27" s="9">
        <f t="shared" si="0"/>
        <v>0</v>
      </c>
      <c r="J27" s="23">
        <f t="shared" si="1"/>
        <v>0</v>
      </c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23">
        <f t="shared" si="1"/>
        <v>0</v>
      </c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23">
        <f t="shared" si="1"/>
        <v>0</v>
      </c>
    </row>
    <row r="30" spans="1:10" s="10" customFormat="1" ht="21.75" customHeight="1">
      <c r="A30" s="11"/>
      <c r="B30" s="11"/>
      <c r="C30" s="12"/>
      <c r="D30" s="13"/>
      <c r="E30" s="13"/>
      <c r="F30" s="13"/>
      <c r="G30" s="13"/>
      <c r="H30" s="13"/>
      <c r="I30" s="9">
        <f t="shared" si="0"/>
        <v>0</v>
      </c>
      <c r="J30" s="23">
        <f t="shared" si="1"/>
        <v>0</v>
      </c>
    </row>
    <row r="31" spans="1:10" s="10" customFormat="1" ht="21.75" customHeight="1">
      <c r="A31" s="12"/>
      <c r="B31" s="12"/>
      <c r="C31" s="12"/>
      <c r="D31" s="13"/>
      <c r="E31" s="13"/>
      <c r="F31" s="13"/>
      <c r="G31" s="13"/>
      <c r="H31" s="13"/>
      <c r="I31" s="9">
        <f t="shared" si="0"/>
        <v>0</v>
      </c>
      <c r="J31" s="23">
        <f t="shared" si="1"/>
        <v>0</v>
      </c>
    </row>
    <row r="32" spans="1:10" s="10" customFormat="1" ht="21.75" customHeight="1">
      <c r="A32" s="11"/>
      <c r="B32" s="11"/>
      <c r="C32" s="12"/>
      <c r="D32" s="13"/>
      <c r="E32" s="13"/>
      <c r="F32" s="13"/>
      <c r="G32" s="13"/>
      <c r="H32" s="13"/>
      <c r="I32" s="9">
        <f t="shared" si="0"/>
        <v>0</v>
      </c>
      <c r="J32" s="23">
        <f t="shared" si="1"/>
        <v>0</v>
      </c>
    </row>
    <row r="34" spans="2:8" ht="15.75">
      <c r="B34" s="24" t="s">
        <v>10</v>
      </c>
      <c r="C34" s="24"/>
      <c r="D34" s="28"/>
      <c r="E34" s="28"/>
      <c r="F34" s="28"/>
      <c r="G34" s="28"/>
      <c r="H34" s="16"/>
    </row>
    <row r="35" spans="2:8" ht="15.75">
      <c r="B35" s="29" t="s">
        <v>34</v>
      </c>
      <c r="C35" s="29"/>
      <c r="D35" s="25"/>
      <c r="E35" s="25"/>
      <c r="F35" s="25"/>
      <c r="G35" s="25"/>
      <c r="H35" s="17"/>
    </row>
    <row r="36" spans="2:8" ht="15.75">
      <c r="B36" s="25" t="s">
        <v>12</v>
      </c>
      <c r="C36" s="25"/>
      <c r="D36" s="17"/>
      <c r="E36" s="17"/>
      <c r="F36" s="17"/>
      <c r="G36" s="17"/>
      <c r="H36" s="17"/>
    </row>
    <row r="37" spans="2:11" ht="15.75">
      <c r="B37" s="28" t="s">
        <v>32</v>
      </c>
      <c r="C37" s="28"/>
      <c r="K37" s="18"/>
    </row>
    <row r="38" spans="2:11" ht="15.75">
      <c r="B38" s="24" t="s">
        <v>14</v>
      </c>
      <c r="C38" s="24"/>
      <c r="K38" s="18"/>
    </row>
    <row r="39" spans="2:3" ht="15.75">
      <c r="B39" s="29" t="s">
        <v>33</v>
      </c>
      <c r="C39" s="29"/>
    </row>
    <row r="40" spans="2:3" ht="15.75">
      <c r="B40" s="24" t="s">
        <v>16</v>
      </c>
      <c r="C40" s="24"/>
    </row>
  </sheetData>
  <sheetProtection/>
  <mergeCells count="15">
    <mergeCell ref="A4:J4"/>
    <mergeCell ref="A6:J6"/>
    <mergeCell ref="B34:C34"/>
    <mergeCell ref="D34:G34"/>
    <mergeCell ref="A5:J5"/>
    <mergeCell ref="A1:I1"/>
    <mergeCell ref="A2:I2"/>
    <mergeCell ref="A3:J3"/>
    <mergeCell ref="B40:C40"/>
    <mergeCell ref="B35:C35"/>
    <mergeCell ref="D35:G35"/>
    <mergeCell ref="B36:C36"/>
    <mergeCell ref="B37:C37"/>
    <mergeCell ref="B38:C38"/>
    <mergeCell ref="B39:C39"/>
  </mergeCells>
  <printOptions/>
  <pageMargins left="0.75" right="0.75" top="1" bottom="1" header="0.3" footer="0.3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="80" zoomScaleNormal="80" zoomScalePageLayoutView="0" workbookViewId="0" topLeftCell="A1">
      <selection activeCell="A17" sqref="A17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6" width="4.57421875" style="1" customWidth="1"/>
    <col min="7" max="7" width="5.421875" style="1" bestFit="1" customWidth="1"/>
    <col min="8" max="8" width="5.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4" ht="15.75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19"/>
      <c r="K1" s="19"/>
      <c r="L1" s="19"/>
      <c r="M1" s="19"/>
      <c r="N1" s="19"/>
    </row>
    <row r="2" spans="1:14" ht="15.75">
      <c r="A2" s="25" t="s">
        <v>29</v>
      </c>
      <c r="B2" s="25"/>
      <c r="C2" s="25"/>
      <c r="D2" s="25"/>
      <c r="E2" s="25"/>
      <c r="F2" s="25"/>
      <c r="G2" s="25"/>
      <c r="H2" s="25"/>
      <c r="I2" s="25"/>
      <c r="J2" s="19"/>
      <c r="K2" s="19"/>
      <c r="L2" s="19"/>
      <c r="M2" s="19"/>
      <c r="N2" s="19"/>
    </row>
    <row r="3" spans="1:10" ht="15.75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s="2" customFormat="1" ht="15.75">
      <c r="A4" s="26" t="s">
        <v>20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s="2" customFormat="1" ht="15.75">
      <c r="A5" s="27" t="s">
        <v>24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15.75">
      <c r="A6" s="25" t="s">
        <v>18</v>
      </c>
      <c r="B6" s="25"/>
      <c r="C6" s="25"/>
      <c r="D6" s="25"/>
      <c r="E6" s="25"/>
      <c r="F6" s="25"/>
      <c r="G6" s="25"/>
      <c r="H6" s="25"/>
      <c r="I6" s="25"/>
      <c r="J6" s="25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9" t="s">
        <v>53</v>
      </c>
      <c r="B9" s="9" t="s">
        <v>62</v>
      </c>
      <c r="C9" s="9" t="s">
        <v>70</v>
      </c>
      <c r="D9" s="9">
        <v>2</v>
      </c>
      <c r="E9" s="9">
        <v>10</v>
      </c>
      <c r="F9" s="9">
        <v>12</v>
      </c>
      <c r="G9" s="9">
        <v>8</v>
      </c>
      <c r="H9" s="9">
        <v>8</v>
      </c>
      <c r="I9" s="9">
        <f aca="true" t="shared" si="0" ref="I9:I32">SUM(D9:H9)</f>
        <v>40</v>
      </c>
      <c r="J9" s="23">
        <f aca="true" t="shared" si="1" ref="J9:J32">PRODUCT(I9,100/50)</f>
        <v>80</v>
      </c>
    </row>
    <row r="10" spans="1:10" s="10" customFormat="1" ht="21.75" customHeight="1">
      <c r="A10" s="9" t="s">
        <v>54</v>
      </c>
      <c r="B10" s="9" t="s">
        <v>63</v>
      </c>
      <c r="C10" s="9" t="s">
        <v>103</v>
      </c>
      <c r="D10" s="9">
        <v>10</v>
      </c>
      <c r="E10" s="9">
        <v>10</v>
      </c>
      <c r="F10" s="9">
        <v>9</v>
      </c>
      <c r="G10" s="9">
        <v>8</v>
      </c>
      <c r="H10" s="9">
        <v>2</v>
      </c>
      <c r="I10" s="9">
        <f t="shared" si="0"/>
        <v>39</v>
      </c>
      <c r="J10" s="23">
        <f t="shared" si="1"/>
        <v>78</v>
      </c>
    </row>
    <row r="11" spans="1:10" s="10" customFormat="1" ht="21.75" customHeight="1">
      <c r="A11" s="9" t="s">
        <v>55</v>
      </c>
      <c r="B11" s="9" t="s">
        <v>64</v>
      </c>
      <c r="C11" s="9" t="s">
        <v>71</v>
      </c>
      <c r="D11" s="9">
        <v>2</v>
      </c>
      <c r="E11" s="9">
        <v>10</v>
      </c>
      <c r="F11" s="9">
        <v>9</v>
      </c>
      <c r="G11" s="9">
        <v>8</v>
      </c>
      <c r="H11" s="9">
        <v>2</v>
      </c>
      <c r="I11" s="9">
        <f t="shared" si="0"/>
        <v>31</v>
      </c>
      <c r="J11" s="23">
        <f t="shared" si="1"/>
        <v>62</v>
      </c>
    </row>
    <row r="12" spans="1:10" s="10" customFormat="1" ht="21.75" customHeight="1">
      <c r="A12" s="9" t="s">
        <v>56</v>
      </c>
      <c r="B12" s="9" t="s">
        <v>62</v>
      </c>
      <c r="C12" s="9" t="s">
        <v>72</v>
      </c>
      <c r="D12" s="9">
        <v>1</v>
      </c>
      <c r="E12" s="9">
        <v>10</v>
      </c>
      <c r="F12" s="9">
        <v>10</v>
      </c>
      <c r="G12" s="9">
        <v>2</v>
      </c>
      <c r="H12" s="9">
        <v>4</v>
      </c>
      <c r="I12" s="9">
        <f t="shared" si="0"/>
        <v>27</v>
      </c>
      <c r="J12" s="23">
        <f t="shared" si="1"/>
        <v>54</v>
      </c>
    </row>
    <row r="13" spans="1:10" s="10" customFormat="1" ht="21.75" customHeight="1">
      <c r="A13" s="9" t="s">
        <v>57</v>
      </c>
      <c r="B13" s="9" t="s">
        <v>65</v>
      </c>
      <c r="C13" s="9" t="s">
        <v>73</v>
      </c>
      <c r="D13" s="9">
        <v>2</v>
      </c>
      <c r="E13" s="9">
        <v>1</v>
      </c>
      <c r="F13" s="9">
        <v>5</v>
      </c>
      <c r="G13" s="9">
        <v>8</v>
      </c>
      <c r="H13" s="9">
        <v>8</v>
      </c>
      <c r="I13" s="9">
        <f t="shared" si="0"/>
        <v>24</v>
      </c>
      <c r="J13" s="23">
        <f t="shared" si="1"/>
        <v>48</v>
      </c>
    </row>
    <row r="14" spans="1:10" s="10" customFormat="1" ht="21.75" customHeight="1">
      <c r="A14" s="9" t="s">
        <v>59</v>
      </c>
      <c r="B14" s="9" t="s">
        <v>67</v>
      </c>
      <c r="C14" s="9" t="s">
        <v>75</v>
      </c>
      <c r="D14" s="9">
        <v>2</v>
      </c>
      <c r="E14" s="9">
        <v>10</v>
      </c>
      <c r="F14" s="9">
        <v>0</v>
      </c>
      <c r="G14" s="9">
        <v>8</v>
      </c>
      <c r="H14" s="9">
        <v>2</v>
      </c>
      <c r="I14" s="9">
        <f t="shared" si="0"/>
        <v>22</v>
      </c>
      <c r="J14" s="23">
        <f t="shared" si="1"/>
        <v>44</v>
      </c>
    </row>
    <row r="15" spans="1:10" s="10" customFormat="1" ht="21.75" customHeight="1">
      <c r="A15" s="9" t="s">
        <v>58</v>
      </c>
      <c r="B15" s="9" t="s">
        <v>66</v>
      </c>
      <c r="C15" s="9" t="s">
        <v>74</v>
      </c>
      <c r="D15" s="9">
        <v>0</v>
      </c>
      <c r="E15" s="9">
        <v>4</v>
      </c>
      <c r="F15" s="9">
        <v>4</v>
      </c>
      <c r="G15" s="9">
        <v>1</v>
      </c>
      <c r="H15" s="9">
        <v>0</v>
      </c>
      <c r="I15" s="9">
        <f>SUM(D15:H15)</f>
        <v>9</v>
      </c>
      <c r="J15" s="23">
        <f>PRODUCT(I15,100/50)</f>
        <v>18</v>
      </c>
    </row>
    <row r="16" spans="1:10" s="10" customFormat="1" ht="21.75" customHeight="1">
      <c r="A16" s="9" t="s">
        <v>60</v>
      </c>
      <c r="B16" s="9" t="s">
        <v>68</v>
      </c>
      <c r="C16" s="9" t="s">
        <v>76</v>
      </c>
      <c r="D16" s="9">
        <v>1</v>
      </c>
      <c r="E16" s="9">
        <v>0</v>
      </c>
      <c r="F16" s="9">
        <v>5</v>
      </c>
      <c r="G16" s="9">
        <v>1</v>
      </c>
      <c r="H16" s="9">
        <v>1</v>
      </c>
      <c r="I16" s="9">
        <f t="shared" si="0"/>
        <v>8</v>
      </c>
      <c r="J16" s="23">
        <f t="shared" si="1"/>
        <v>16</v>
      </c>
    </row>
    <row r="17" spans="1:10" s="10" customFormat="1" ht="21.75" customHeight="1">
      <c r="A17" s="9" t="s">
        <v>61</v>
      </c>
      <c r="B17" s="9" t="s">
        <v>69</v>
      </c>
      <c r="C17" s="9" t="s">
        <v>77</v>
      </c>
      <c r="D17" s="9">
        <v>0</v>
      </c>
      <c r="E17" s="9">
        <v>1</v>
      </c>
      <c r="F17" s="9">
        <v>0</v>
      </c>
      <c r="G17" s="9">
        <v>0</v>
      </c>
      <c r="H17" s="9">
        <v>1</v>
      </c>
      <c r="I17" s="9">
        <f t="shared" si="0"/>
        <v>2</v>
      </c>
      <c r="J17" s="23">
        <f t="shared" si="1"/>
        <v>4</v>
      </c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23">
        <f t="shared" si="1"/>
        <v>0</v>
      </c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23">
        <f t="shared" si="1"/>
        <v>0</v>
      </c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23">
        <f t="shared" si="1"/>
        <v>0</v>
      </c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23">
        <f t="shared" si="1"/>
        <v>0</v>
      </c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23">
        <f t="shared" si="1"/>
        <v>0</v>
      </c>
    </row>
    <row r="23" spans="1:10" s="10" customFormat="1" ht="21.75" customHeight="1">
      <c r="A23" s="9"/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23">
        <f t="shared" si="1"/>
        <v>0</v>
      </c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23">
        <f t="shared" si="1"/>
        <v>0</v>
      </c>
    </row>
    <row r="25" spans="1:10" s="10" customFormat="1" ht="21.75" customHeight="1">
      <c r="A25" s="11"/>
      <c r="B25" s="11"/>
      <c r="C25" s="12"/>
      <c r="D25" s="13"/>
      <c r="E25" s="13"/>
      <c r="F25" s="13"/>
      <c r="G25" s="13"/>
      <c r="H25" s="13"/>
      <c r="I25" s="9">
        <f t="shared" si="0"/>
        <v>0</v>
      </c>
      <c r="J25" s="23">
        <f t="shared" si="1"/>
        <v>0</v>
      </c>
    </row>
    <row r="26" spans="1:10" s="10" customFormat="1" ht="21.75" customHeight="1">
      <c r="A26" s="14"/>
      <c r="B26" s="14"/>
      <c r="C26" s="12"/>
      <c r="D26" s="13"/>
      <c r="E26" s="13"/>
      <c r="F26" s="13"/>
      <c r="G26" s="13"/>
      <c r="H26" s="13"/>
      <c r="I26" s="9">
        <f t="shared" si="0"/>
        <v>0</v>
      </c>
      <c r="J26" s="23">
        <f t="shared" si="1"/>
        <v>0</v>
      </c>
    </row>
    <row r="27" spans="1:10" s="10" customFormat="1" ht="21.75" customHeight="1">
      <c r="A27" s="11"/>
      <c r="B27" s="15"/>
      <c r="C27" s="12"/>
      <c r="D27" s="13"/>
      <c r="E27" s="13"/>
      <c r="F27" s="13"/>
      <c r="G27" s="13"/>
      <c r="H27" s="13"/>
      <c r="I27" s="9">
        <f t="shared" si="0"/>
        <v>0</v>
      </c>
      <c r="J27" s="23">
        <f t="shared" si="1"/>
        <v>0</v>
      </c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23">
        <f t="shared" si="1"/>
        <v>0</v>
      </c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23">
        <f t="shared" si="1"/>
        <v>0</v>
      </c>
    </row>
    <row r="30" spans="1:10" s="10" customFormat="1" ht="21.75" customHeight="1">
      <c r="A30" s="11"/>
      <c r="B30" s="11"/>
      <c r="C30" s="12"/>
      <c r="D30" s="13"/>
      <c r="E30" s="13"/>
      <c r="F30" s="13"/>
      <c r="G30" s="13"/>
      <c r="H30" s="13"/>
      <c r="I30" s="9">
        <f t="shared" si="0"/>
        <v>0</v>
      </c>
      <c r="J30" s="23">
        <f t="shared" si="1"/>
        <v>0</v>
      </c>
    </row>
    <row r="31" spans="1:10" s="10" customFormat="1" ht="21.75" customHeight="1">
      <c r="A31" s="12"/>
      <c r="B31" s="12"/>
      <c r="C31" s="12"/>
      <c r="D31" s="13"/>
      <c r="E31" s="13"/>
      <c r="F31" s="13"/>
      <c r="G31" s="13"/>
      <c r="H31" s="13"/>
      <c r="I31" s="9">
        <f t="shared" si="0"/>
        <v>0</v>
      </c>
      <c r="J31" s="23">
        <f t="shared" si="1"/>
        <v>0</v>
      </c>
    </row>
    <row r="32" spans="1:10" s="10" customFormat="1" ht="21.75" customHeight="1">
      <c r="A32" s="11"/>
      <c r="B32" s="11"/>
      <c r="C32" s="12"/>
      <c r="D32" s="13"/>
      <c r="E32" s="13"/>
      <c r="F32" s="13"/>
      <c r="G32" s="13"/>
      <c r="H32" s="13"/>
      <c r="I32" s="9">
        <f t="shared" si="0"/>
        <v>0</v>
      </c>
      <c r="J32" s="23">
        <f t="shared" si="1"/>
        <v>0</v>
      </c>
    </row>
    <row r="34" spans="2:8" ht="15.75">
      <c r="B34" s="24" t="s">
        <v>10</v>
      </c>
      <c r="C34" s="24"/>
      <c r="D34" s="28"/>
      <c r="E34" s="28"/>
      <c r="F34" s="28"/>
      <c r="G34" s="28"/>
      <c r="H34" s="16"/>
    </row>
    <row r="35" spans="2:8" ht="15.75">
      <c r="B35" s="29" t="s">
        <v>31</v>
      </c>
      <c r="C35" s="29"/>
      <c r="D35" s="25"/>
      <c r="E35" s="25"/>
      <c r="F35" s="25"/>
      <c r="G35" s="25"/>
      <c r="H35" s="17"/>
    </row>
    <row r="36" spans="2:8" ht="15.75">
      <c r="B36" s="25" t="s">
        <v>12</v>
      </c>
      <c r="C36" s="25"/>
      <c r="D36" s="17"/>
      <c r="E36" s="17"/>
      <c r="F36" s="17"/>
      <c r="G36" s="17"/>
      <c r="H36" s="17"/>
    </row>
    <row r="37" spans="2:11" ht="15.75">
      <c r="B37" s="28" t="s">
        <v>32</v>
      </c>
      <c r="C37" s="28"/>
      <c r="K37" s="18"/>
    </row>
    <row r="38" spans="2:11" ht="15.75">
      <c r="B38" s="24" t="s">
        <v>14</v>
      </c>
      <c r="C38" s="24"/>
      <c r="K38" s="18"/>
    </row>
    <row r="39" spans="2:3" ht="15.75">
      <c r="B39" s="29" t="s">
        <v>33</v>
      </c>
      <c r="C39" s="29"/>
    </row>
    <row r="40" spans="2:3" ht="15.75">
      <c r="B40" s="24" t="s">
        <v>16</v>
      </c>
      <c r="C40" s="24"/>
    </row>
  </sheetData>
  <sheetProtection/>
  <mergeCells count="15">
    <mergeCell ref="A4:J4"/>
    <mergeCell ref="A6:J6"/>
    <mergeCell ref="B34:C34"/>
    <mergeCell ref="D34:G34"/>
    <mergeCell ref="A5:J5"/>
    <mergeCell ref="A1:I1"/>
    <mergeCell ref="A2:I2"/>
    <mergeCell ref="A3:J3"/>
    <mergeCell ref="B40:C40"/>
    <mergeCell ref="B35:C35"/>
    <mergeCell ref="D35:G35"/>
    <mergeCell ref="B36:C36"/>
    <mergeCell ref="B37:C37"/>
    <mergeCell ref="B38:C38"/>
    <mergeCell ref="B39:C39"/>
  </mergeCells>
  <printOptions/>
  <pageMargins left="0.75" right="0.75" top="1" bottom="1" header="0.3" footer="0.3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zoomScale="80" zoomScaleNormal="80" zoomScalePageLayoutView="0" workbookViewId="0" topLeftCell="A1">
      <selection activeCell="A12" sqref="A12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6" width="4.57421875" style="1" customWidth="1"/>
    <col min="7" max="7" width="5.421875" style="1" bestFit="1" customWidth="1"/>
    <col min="8" max="8" width="5.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4" ht="15.75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19"/>
      <c r="K1" s="19"/>
      <c r="L1" s="19"/>
      <c r="M1" s="19"/>
      <c r="N1" s="19"/>
    </row>
    <row r="2" spans="1:14" ht="15.75">
      <c r="A2" s="25" t="s">
        <v>29</v>
      </c>
      <c r="B2" s="25"/>
      <c r="C2" s="25"/>
      <c r="D2" s="25"/>
      <c r="E2" s="25"/>
      <c r="F2" s="25"/>
      <c r="G2" s="25"/>
      <c r="H2" s="25"/>
      <c r="I2" s="25"/>
      <c r="J2" s="19"/>
      <c r="K2" s="19"/>
      <c r="L2" s="19"/>
      <c r="M2" s="19"/>
      <c r="N2" s="19"/>
    </row>
    <row r="3" spans="1:10" ht="15.75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s="2" customFormat="1" ht="15.75">
      <c r="A4" s="26" t="s">
        <v>20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s="2" customFormat="1" ht="15.75">
      <c r="A5" s="27" t="s">
        <v>23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15.75">
      <c r="A6" s="25" t="s">
        <v>18</v>
      </c>
      <c r="B6" s="25"/>
      <c r="C6" s="25"/>
      <c r="D6" s="25"/>
      <c r="E6" s="25"/>
      <c r="F6" s="25"/>
      <c r="G6" s="25"/>
      <c r="H6" s="25"/>
      <c r="I6" s="25"/>
      <c r="J6" s="25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9" t="s">
        <v>78</v>
      </c>
      <c r="B9" s="9" t="s">
        <v>69</v>
      </c>
      <c r="C9" s="9" t="s">
        <v>85</v>
      </c>
      <c r="D9" s="9">
        <v>3</v>
      </c>
      <c r="E9" s="9">
        <v>6</v>
      </c>
      <c r="F9" s="9">
        <v>10</v>
      </c>
      <c r="G9" s="9">
        <v>3</v>
      </c>
      <c r="H9" s="9">
        <v>2</v>
      </c>
      <c r="I9" s="9">
        <f aca="true" t="shared" si="0" ref="I9:I32">SUM(D9:H9)</f>
        <v>24</v>
      </c>
      <c r="J9" s="23">
        <f aca="true" t="shared" si="1" ref="J9:J32">PRODUCT(I9,100/50)</f>
        <v>48</v>
      </c>
    </row>
    <row r="10" spans="1:10" s="10" customFormat="1" ht="21.75" customHeight="1">
      <c r="A10" s="9" t="s">
        <v>79</v>
      </c>
      <c r="B10" s="9" t="s">
        <v>82</v>
      </c>
      <c r="C10" s="9" t="s">
        <v>86</v>
      </c>
      <c r="D10" s="9">
        <v>2</v>
      </c>
      <c r="E10" s="9">
        <v>10</v>
      </c>
      <c r="F10" s="9">
        <v>1</v>
      </c>
      <c r="G10" s="9">
        <v>3</v>
      </c>
      <c r="H10" s="9">
        <v>0</v>
      </c>
      <c r="I10" s="9">
        <f t="shared" si="0"/>
        <v>16</v>
      </c>
      <c r="J10" s="23">
        <f t="shared" si="1"/>
        <v>32</v>
      </c>
    </row>
    <row r="11" spans="1:10" s="10" customFormat="1" ht="21.75" customHeight="1">
      <c r="A11" s="9" t="s">
        <v>80</v>
      </c>
      <c r="B11" s="9" t="s">
        <v>83</v>
      </c>
      <c r="C11" s="9" t="s">
        <v>87</v>
      </c>
      <c r="D11" s="9">
        <v>3</v>
      </c>
      <c r="E11" s="9">
        <v>6</v>
      </c>
      <c r="F11" s="9">
        <v>2</v>
      </c>
      <c r="G11" s="9">
        <v>4</v>
      </c>
      <c r="H11" s="9">
        <v>1</v>
      </c>
      <c r="I11" s="9">
        <f t="shared" si="0"/>
        <v>16</v>
      </c>
      <c r="J11" s="23">
        <f t="shared" si="1"/>
        <v>32</v>
      </c>
    </row>
    <row r="12" spans="1:10" s="10" customFormat="1" ht="21.75" customHeight="1">
      <c r="A12" s="9" t="s">
        <v>81</v>
      </c>
      <c r="B12" s="9" t="s">
        <v>84</v>
      </c>
      <c r="C12" s="9" t="s">
        <v>88</v>
      </c>
      <c r="D12" s="9">
        <v>3</v>
      </c>
      <c r="E12" s="9">
        <v>6</v>
      </c>
      <c r="F12" s="9">
        <v>2</v>
      </c>
      <c r="G12" s="9">
        <v>1</v>
      </c>
      <c r="H12" s="9">
        <v>0</v>
      </c>
      <c r="I12" s="9">
        <f t="shared" si="0"/>
        <v>12</v>
      </c>
      <c r="J12" s="23">
        <f t="shared" si="1"/>
        <v>24</v>
      </c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23">
        <f t="shared" si="1"/>
        <v>0</v>
      </c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23">
        <f t="shared" si="1"/>
        <v>0</v>
      </c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23">
        <f t="shared" si="1"/>
        <v>0</v>
      </c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23">
        <f t="shared" si="1"/>
        <v>0</v>
      </c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23">
        <f t="shared" si="1"/>
        <v>0</v>
      </c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23">
        <f t="shared" si="1"/>
        <v>0</v>
      </c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23">
        <f t="shared" si="1"/>
        <v>0</v>
      </c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23">
        <f t="shared" si="1"/>
        <v>0</v>
      </c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23">
        <f t="shared" si="1"/>
        <v>0</v>
      </c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23">
        <f t="shared" si="1"/>
        <v>0</v>
      </c>
    </row>
    <row r="23" spans="1:10" s="10" customFormat="1" ht="21.75" customHeight="1">
      <c r="A23" s="9"/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23">
        <f t="shared" si="1"/>
        <v>0</v>
      </c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23">
        <f t="shared" si="1"/>
        <v>0</v>
      </c>
    </row>
    <row r="25" spans="1:10" s="10" customFormat="1" ht="21.75" customHeight="1">
      <c r="A25" s="11"/>
      <c r="B25" s="11"/>
      <c r="C25" s="12"/>
      <c r="D25" s="13"/>
      <c r="E25" s="13"/>
      <c r="F25" s="13"/>
      <c r="G25" s="13"/>
      <c r="H25" s="13"/>
      <c r="I25" s="9">
        <f t="shared" si="0"/>
        <v>0</v>
      </c>
      <c r="J25" s="23">
        <f t="shared" si="1"/>
        <v>0</v>
      </c>
    </row>
    <row r="26" spans="1:10" s="10" customFormat="1" ht="21.75" customHeight="1">
      <c r="A26" s="14"/>
      <c r="B26" s="14"/>
      <c r="C26" s="12"/>
      <c r="D26" s="13"/>
      <c r="E26" s="13"/>
      <c r="F26" s="13"/>
      <c r="G26" s="13"/>
      <c r="H26" s="13"/>
      <c r="I26" s="9">
        <f t="shared" si="0"/>
        <v>0</v>
      </c>
      <c r="J26" s="23">
        <f t="shared" si="1"/>
        <v>0</v>
      </c>
    </row>
    <row r="27" spans="1:10" s="10" customFormat="1" ht="21.75" customHeight="1">
      <c r="A27" s="11"/>
      <c r="B27" s="15"/>
      <c r="C27" s="12"/>
      <c r="D27" s="13"/>
      <c r="E27" s="13"/>
      <c r="F27" s="13"/>
      <c r="G27" s="13"/>
      <c r="H27" s="13"/>
      <c r="I27" s="9">
        <f t="shared" si="0"/>
        <v>0</v>
      </c>
      <c r="J27" s="23">
        <f t="shared" si="1"/>
        <v>0</v>
      </c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23">
        <f t="shared" si="1"/>
        <v>0</v>
      </c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23">
        <f t="shared" si="1"/>
        <v>0</v>
      </c>
    </row>
    <row r="30" spans="1:10" s="10" customFormat="1" ht="21.75" customHeight="1">
      <c r="A30" s="11"/>
      <c r="B30" s="11"/>
      <c r="C30" s="12"/>
      <c r="D30" s="13"/>
      <c r="E30" s="13"/>
      <c r="F30" s="13"/>
      <c r="G30" s="13"/>
      <c r="H30" s="13"/>
      <c r="I30" s="9">
        <f t="shared" si="0"/>
        <v>0</v>
      </c>
      <c r="J30" s="23">
        <f t="shared" si="1"/>
        <v>0</v>
      </c>
    </row>
    <row r="31" spans="1:10" s="10" customFormat="1" ht="21.75" customHeight="1">
      <c r="A31" s="12"/>
      <c r="B31" s="12"/>
      <c r="C31" s="12"/>
      <c r="D31" s="13"/>
      <c r="E31" s="13"/>
      <c r="F31" s="13"/>
      <c r="G31" s="13"/>
      <c r="H31" s="13"/>
      <c r="I31" s="9">
        <f t="shared" si="0"/>
        <v>0</v>
      </c>
      <c r="J31" s="23">
        <f t="shared" si="1"/>
        <v>0</v>
      </c>
    </row>
    <row r="32" spans="1:10" s="10" customFormat="1" ht="21.75" customHeight="1">
      <c r="A32" s="11"/>
      <c r="B32" s="11"/>
      <c r="C32" s="12"/>
      <c r="D32" s="13"/>
      <c r="E32" s="13"/>
      <c r="F32" s="13"/>
      <c r="G32" s="13"/>
      <c r="H32" s="13"/>
      <c r="I32" s="9">
        <f t="shared" si="0"/>
        <v>0</v>
      </c>
      <c r="J32" s="23">
        <f t="shared" si="1"/>
        <v>0</v>
      </c>
    </row>
    <row r="34" spans="2:8" ht="15.75">
      <c r="B34" s="24" t="s">
        <v>10</v>
      </c>
      <c r="C34" s="24"/>
      <c r="D34" s="28"/>
      <c r="E34" s="28"/>
      <c r="F34" s="28"/>
      <c r="G34" s="28"/>
      <c r="H34" s="16"/>
    </row>
    <row r="35" spans="2:8" ht="15.75">
      <c r="B35" s="29" t="s">
        <v>31</v>
      </c>
      <c r="C35" s="29"/>
      <c r="D35" s="25"/>
      <c r="E35" s="25"/>
      <c r="F35" s="25"/>
      <c r="G35" s="25"/>
      <c r="H35" s="17"/>
    </row>
    <row r="36" spans="2:8" ht="15.75">
      <c r="B36" s="25" t="s">
        <v>12</v>
      </c>
      <c r="C36" s="25"/>
      <c r="D36" s="17"/>
      <c r="E36" s="17"/>
      <c r="F36" s="17"/>
      <c r="G36" s="17"/>
      <c r="H36" s="17"/>
    </row>
    <row r="37" spans="2:11" ht="15.75">
      <c r="B37" s="28" t="s">
        <v>32</v>
      </c>
      <c r="C37" s="28"/>
      <c r="K37" s="18"/>
    </row>
    <row r="38" spans="2:11" ht="15.75">
      <c r="B38" s="24" t="s">
        <v>14</v>
      </c>
      <c r="C38" s="24"/>
      <c r="K38" s="18"/>
    </row>
    <row r="39" spans="2:3" ht="15.75">
      <c r="B39" s="29" t="s">
        <v>33</v>
      </c>
      <c r="C39" s="29"/>
    </row>
    <row r="40" spans="2:3" ht="15.75">
      <c r="B40" s="24" t="s">
        <v>16</v>
      </c>
      <c r="C40" s="24"/>
    </row>
  </sheetData>
  <sheetProtection/>
  <mergeCells count="15">
    <mergeCell ref="A4:J4"/>
    <mergeCell ref="A6:J6"/>
    <mergeCell ref="B34:C34"/>
    <mergeCell ref="D34:G34"/>
    <mergeCell ref="A5:J5"/>
    <mergeCell ref="A1:I1"/>
    <mergeCell ref="A2:I2"/>
    <mergeCell ref="A3:J3"/>
    <mergeCell ref="B40:C40"/>
    <mergeCell ref="B35:C35"/>
    <mergeCell ref="D35:G35"/>
    <mergeCell ref="B36:C36"/>
    <mergeCell ref="B37:C37"/>
    <mergeCell ref="B38:C38"/>
    <mergeCell ref="B39:C39"/>
  </mergeCells>
  <printOptions/>
  <pageMargins left="0.75" right="0.75" top="1" bottom="1" header="0.3" footer="0.3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zoomScale="80" zoomScaleNormal="80" zoomScalePageLayoutView="0" workbookViewId="0" topLeftCell="A1">
      <selection activeCell="A13" sqref="A13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6" width="4.57421875" style="1" customWidth="1"/>
    <col min="7" max="7" width="5.421875" style="1" bestFit="1" customWidth="1"/>
    <col min="8" max="8" width="5.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4" ht="15.75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19"/>
      <c r="K1" s="19"/>
      <c r="L1" s="19"/>
      <c r="M1" s="19"/>
      <c r="N1" s="19"/>
    </row>
    <row r="2" spans="1:14" ht="15.75">
      <c r="A2" s="25" t="s">
        <v>29</v>
      </c>
      <c r="B2" s="25"/>
      <c r="C2" s="25"/>
      <c r="D2" s="25"/>
      <c r="E2" s="25"/>
      <c r="F2" s="25"/>
      <c r="G2" s="25"/>
      <c r="H2" s="25"/>
      <c r="I2" s="25"/>
      <c r="J2" s="19"/>
      <c r="K2" s="19"/>
      <c r="L2" s="19"/>
      <c r="M2" s="19"/>
      <c r="N2" s="19"/>
    </row>
    <row r="3" spans="1:10" ht="15.75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s="2" customFormat="1" ht="15.75">
      <c r="A4" s="26" t="s">
        <v>20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s="2" customFormat="1" ht="15.75">
      <c r="A5" s="27" t="s">
        <v>22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15.75">
      <c r="A6" s="25" t="s">
        <v>18</v>
      </c>
      <c r="B6" s="25"/>
      <c r="C6" s="25"/>
      <c r="D6" s="25"/>
      <c r="E6" s="25"/>
      <c r="F6" s="25"/>
      <c r="G6" s="25"/>
      <c r="H6" s="25"/>
      <c r="I6" s="25"/>
      <c r="J6" s="25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9" t="s">
        <v>89</v>
      </c>
      <c r="B9" s="9" t="s">
        <v>94</v>
      </c>
      <c r="C9" s="9" t="s">
        <v>98</v>
      </c>
      <c r="D9" s="9">
        <v>10</v>
      </c>
      <c r="E9" s="9">
        <v>5</v>
      </c>
      <c r="F9" s="9">
        <v>4</v>
      </c>
      <c r="G9" s="9">
        <v>9</v>
      </c>
      <c r="H9" s="9">
        <v>0</v>
      </c>
      <c r="I9" s="9">
        <f aca="true" t="shared" si="0" ref="I9:I32">SUM(D9:H9)</f>
        <v>28</v>
      </c>
      <c r="J9" s="23">
        <f aca="true" t="shared" si="1" ref="J9:J32">PRODUCT(I9,100/50)</f>
        <v>56</v>
      </c>
    </row>
    <row r="10" spans="1:10" s="10" customFormat="1" ht="21.75" customHeight="1">
      <c r="A10" s="9" t="s">
        <v>90</v>
      </c>
      <c r="B10" s="9" t="s">
        <v>95</v>
      </c>
      <c r="C10" s="9" t="s">
        <v>99</v>
      </c>
      <c r="D10" s="9">
        <v>10</v>
      </c>
      <c r="E10" s="9">
        <v>4</v>
      </c>
      <c r="F10" s="9">
        <v>4</v>
      </c>
      <c r="G10" s="9">
        <v>2</v>
      </c>
      <c r="H10" s="9">
        <v>1</v>
      </c>
      <c r="I10" s="9">
        <f t="shared" si="0"/>
        <v>21</v>
      </c>
      <c r="J10" s="23">
        <f t="shared" si="1"/>
        <v>42</v>
      </c>
    </row>
    <row r="11" spans="1:10" s="10" customFormat="1" ht="21.75" customHeight="1">
      <c r="A11" s="9" t="s">
        <v>91</v>
      </c>
      <c r="B11" s="9" t="s">
        <v>96</v>
      </c>
      <c r="C11" s="9" t="s">
        <v>102</v>
      </c>
      <c r="D11" s="9">
        <v>5</v>
      </c>
      <c r="E11" s="9">
        <v>0</v>
      </c>
      <c r="F11" s="9">
        <v>4</v>
      </c>
      <c r="G11" s="9">
        <v>9</v>
      </c>
      <c r="H11" s="9">
        <v>0</v>
      </c>
      <c r="I11" s="9">
        <f t="shared" si="0"/>
        <v>18</v>
      </c>
      <c r="J11" s="23">
        <f t="shared" si="1"/>
        <v>36</v>
      </c>
    </row>
    <row r="12" spans="1:10" s="10" customFormat="1" ht="21.75" customHeight="1">
      <c r="A12" s="9" t="s">
        <v>92</v>
      </c>
      <c r="B12" s="9" t="s">
        <v>97</v>
      </c>
      <c r="C12" s="9" t="s">
        <v>100</v>
      </c>
      <c r="D12" s="9">
        <v>6</v>
      </c>
      <c r="E12" s="9">
        <v>0</v>
      </c>
      <c r="F12" s="9">
        <v>0</v>
      </c>
      <c r="G12" s="9">
        <v>0</v>
      </c>
      <c r="H12" s="9">
        <v>0</v>
      </c>
      <c r="I12" s="9">
        <f t="shared" si="0"/>
        <v>6</v>
      </c>
      <c r="J12" s="23">
        <f t="shared" si="1"/>
        <v>12</v>
      </c>
    </row>
    <row r="13" spans="1:10" s="10" customFormat="1" ht="21.75" customHeight="1">
      <c r="A13" s="9" t="s">
        <v>93</v>
      </c>
      <c r="B13" s="9" t="s">
        <v>69</v>
      </c>
      <c r="C13" s="9" t="s">
        <v>101</v>
      </c>
      <c r="D13" s="9">
        <v>2</v>
      </c>
      <c r="E13" s="9">
        <v>1</v>
      </c>
      <c r="F13" s="9">
        <v>0</v>
      </c>
      <c r="G13" s="9">
        <v>1</v>
      </c>
      <c r="H13" s="9">
        <v>0</v>
      </c>
      <c r="I13" s="9">
        <f t="shared" si="0"/>
        <v>4</v>
      </c>
      <c r="J13" s="23">
        <f t="shared" si="1"/>
        <v>8</v>
      </c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23">
        <f t="shared" si="1"/>
        <v>0</v>
      </c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23">
        <f t="shared" si="1"/>
        <v>0</v>
      </c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23">
        <f t="shared" si="1"/>
        <v>0</v>
      </c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23">
        <f t="shared" si="1"/>
        <v>0</v>
      </c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23">
        <f t="shared" si="1"/>
        <v>0</v>
      </c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23">
        <f t="shared" si="1"/>
        <v>0</v>
      </c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23">
        <f t="shared" si="1"/>
        <v>0</v>
      </c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23">
        <f t="shared" si="1"/>
        <v>0</v>
      </c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23">
        <f t="shared" si="1"/>
        <v>0</v>
      </c>
    </row>
    <row r="23" spans="1:10" s="10" customFormat="1" ht="21.75" customHeight="1">
      <c r="A23" s="9"/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23">
        <f t="shared" si="1"/>
        <v>0</v>
      </c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23">
        <f t="shared" si="1"/>
        <v>0</v>
      </c>
    </row>
    <row r="25" spans="1:10" s="10" customFormat="1" ht="21.75" customHeight="1">
      <c r="A25" s="11"/>
      <c r="B25" s="11"/>
      <c r="C25" s="12"/>
      <c r="D25" s="13"/>
      <c r="E25" s="13"/>
      <c r="F25" s="13"/>
      <c r="G25" s="13"/>
      <c r="H25" s="13"/>
      <c r="I25" s="9">
        <f t="shared" si="0"/>
        <v>0</v>
      </c>
      <c r="J25" s="23">
        <f t="shared" si="1"/>
        <v>0</v>
      </c>
    </row>
    <row r="26" spans="1:10" s="10" customFormat="1" ht="21.75" customHeight="1">
      <c r="A26" s="14"/>
      <c r="B26" s="14"/>
      <c r="C26" s="12"/>
      <c r="D26" s="13"/>
      <c r="E26" s="13"/>
      <c r="F26" s="13"/>
      <c r="G26" s="13"/>
      <c r="H26" s="13"/>
      <c r="I26" s="9">
        <f t="shared" si="0"/>
        <v>0</v>
      </c>
      <c r="J26" s="23">
        <f t="shared" si="1"/>
        <v>0</v>
      </c>
    </row>
    <row r="27" spans="1:10" s="10" customFormat="1" ht="21.75" customHeight="1">
      <c r="A27" s="11"/>
      <c r="B27" s="15"/>
      <c r="C27" s="12"/>
      <c r="D27" s="13"/>
      <c r="E27" s="13"/>
      <c r="F27" s="13"/>
      <c r="G27" s="13"/>
      <c r="H27" s="13"/>
      <c r="I27" s="9">
        <f t="shared" si="0"/>
        <v>0</v>
      </c>
      <c r="J27" s="23">
        <f t="shared" si="1"/>
        <v>0</v>
      </c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23">
        <f t="shared" si="1"/>
        <v>0</v>
      </c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23">
        <f t="shared" si="1"/>
        <v>0</v>
      </c>
    </row>
    <row r="30" spans="1:10" s="10" customFormat="1" ht="21.75" customHeight="1">
      <c r="A30" s="11"/>
      <c r="B30" s="11"/>
      <c r="C30" s="12"/>
      <c r="D30" s="13"/>
      <c r="E30" s="13"/>
      <c r="F30" s="13"/>
      <c r="G30" s="13"/>
      <c r="H30" s="13"/>
      <c r="I30" s="9">
        <f t="shared" si="0"/>
        <v>0</v>
      </c>
      <c r="J30" s="23">
        <f t="shared" si="1"/>
        <v>0</v>
      </c>
    </row>
    <row r="31" spans="1:10" s="10" customFormat="1" ht="21.75" customHeight="1">
      <c r="A31" s="12"/>
      <c r="B31" s="12"/>
      <c r="C31" s="12"/>
      <c r="D31" s="13"/>
      <c r="E31" s="13"/>
      <c r="F31" s="13"/>
      <c r="G31" s="13"/>
      <c r="H31" s="13"/>
      <c r="I31" s="9">
        <f t="shared" si="0"/>
        <v>0</v>
      </c>
      <c r="J31" s="23">
        <f t="shared" si="1"/>
        <v>0</v>
      </c>
    </row>
    <row r="32" spans="1:10" s="10" customFormat="1" ht="21.75" customHeight="1">
      <c r="A32" s="11"/>
      <c r="B32" s="11"/>
      <c r="C32" s="12"/>
      <c r="D32" s="13"/>
      <c r="E32" s="13"/>
      <c r="F32" s="13"/>
      <c r="G32" s="13"/>
      <c r="H32" s="13"/>
      <c r="I32" s="9">
        <f t="shared" si="0"/>
        <v>0</v>
      </c>
      <c r="J32" s="23">
        <f t="shared" si="1"/>
        <v>0</v>
      </c>
    </row>
    <row r="34" spans="2:8" ht="15.75">
      <c r="B34" s="24" t="s">
        <v>10</v>
      </c>
      <c r="C34" s="24"/>
      <c r="D34" s="28"/>
      <c r="E34" s="28"/>
      <c r="F34" s="28"/>
      <c r="G34" s="28"/>
      <c r="H34" s="16"/>
    </row>
    <row r="35" spans="2:8" ht="15.75">
      <c r="B35" s="29" t="s">
        <v>31</v>
      </c>
      <c r="C35" s="29"/>
      <c r="D35" s="25"/>
      <c r="E35" s="25"/>
      <c r="F35" s="25"/>
      <c r="G35" s="25"/>
      <c r="H35" s="17"/>
    </row>
    <row r="36" spans="2:8" ht="15.75">
      <c r="B36" s="25" t="s">
        <v>12</v>
      </c>
      <c r="C36" s="25"/>
      <c r="D36" s="17"/>
      <c r="E36" s="17"/>
      <c r="F36" s="17"/>
      <c r="G36" s="17"/>
      <c r="H36" s="17"/>
    </row>
    <row r="37" spans="2:11" ht="15.75">
      <c r="B37" s="28" t="s">
        <v>32</v>
      </c>
      <c r="C37" s="28"/>
      <c r="K37" s="18"/>
    </row>
    <row r="38" spans="2:11" ht="15.75">
      <c r="B38" s="24" t="s">
        <v>14</v>
      </c>
      <c r="C38" s="24"/>
      <c r="K38" s="18"/>
    </row>
    <row r="39" spans="2:3" ht="15.75">
      <c r="B39" s="29" t="s">
        <v>33</v>
      </c>
      <c r="C39" s="29"/>
    </row>
    <row r="40" spans="2:3" ht="15.75">
      <c r="B40" s="24" t="s">
        <v>16</v>
      </c>
      <c r="C40" s="24"/>
    </row>
  </sheetData>
  <sheetProtection/>
  <mergeCells count="15">
    <mergeCell ref="A4:J4"/>
    <mergeCell ref="A6:J6"/>
    <mergeCell ref="B34:C34"/>
    <mergeCell ref="D34:G34"/>
    <mergeCell ref="A5:J5"/>
    <mergeCell ref="A1:I1"/>
    <mergeCell ref="A2:I2"/>
    <mergeCell ref="A3:J3"/>
    <mergeCell ref="B40:C40"/>
    <mergeCell ref="B35:C35"/>
    <mergeCell ref="D35:G35"/>
    <mergeCell ref="B36:C36"/>
    <mergeCell ref="B37:C37"/>
    <mergeCell ref="B38:C38"/>
    <mergeCell ref="B39:C39"/>
  </mergeCells>
  <printOptions/>
  <pageMargins left="0.75" right="0.75" top="1" bottom="1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korisnik</cp:lastModifiedBy>
  <cp:lastPrinted>2017-03-08T16:08:20Z</cp:lastPrinted>
  <dcterms:created xsi:type="dcterms:W3CDTF">2012-12-27T08:34:09Z</dcterms:created>
  <dcterms:modified xsi:type="dcterms:W3CDTF">2017-03-08T16:34:33Z</dcterms:modified>
  <cp:category/>
  <cp:version/>
  <cp:contentType/>
  <cp:contentStatus/>
</cp:coreProperties>
</file>